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Perhitungan BHP" sheetId="1" r:id="rId1"/>
    <sheet name="BHP 10% Index" sheetId="2" r:id="rId2"/>
    <sheet name="Informasi Zone" sheetId="3" r:id="rId3"/>
    <sheet name="prosedur ijin" sheetId="4" r:id="rId4"/>
  </sheets>
  <definedNames/>
  <calcPr fullCalcOnLoad="1"/>
</workbook>
</file>

<file path=xl/sharedStrings.xml><?xml version="1.0" encoding="utf-8"?>
<sst xmlns="http://schemas.openxmlformats.org/spreadsheetml/2006/main" count="256" uniqueCount="160">
  <si>
    <t>Perhitungan BHP Frekuensi 2.4GHz</t>
  </si>
  <si>
    <t>Oleh Onno W. Purbo YC1DAV</t>
  </si>
  <si>
    <t>Index Lebar Pita</t>
  </si>
  <si>
    <t>(KM45/2000)</t>
  </si>
  <si>
    <t>Index daya pancar</t>
  </si>
  <si>
    <t>Lebar pita</t>
  </si>
  <si>
    <t>KHz</t>
  </si>
  <si>
    <t>(untuk 11Mbps)</t>
  </si>
  <si>
    <t>Daya Pancar</t>
  </si>
  <si>
    <t>EIRP (dBmW)</t>
  </si>
  <si>
    <t>Harga Dasar Lebar Pita</t>
  </si>
  <si>
    <t>Rp/KHz</t>
  </si>
  <si>
    <t>Harga Dasar Daya Pancar</t>
  </si>
  <si>
    <t>Rp/dBmW</t>
  </si>
  <si>
    <t>BHP Base Station + Outstation</t>
  </si>
  <si>
    <t>Beberapa Catatan:</t>
  </si>
  <si>
    <t>1. POSTEL hanya akan meminta bayaran BHP ke base station (asumsi-nya berbentuk hub &amp; star)</t>
  </si>
  <si>
    <t>3. Strateginya adalah memperbanyak outstation supaya beban bisa di share banyak orang.</t>
  </si>
  <si>
    <t>Zone</t>
  </si>
  <si>
    <t>(PP14/2000?)</t>
  </si>
  <si>
    <t>PROPINSI</t>
  </si>
  <si>
    <t>KOTA / KABUPATEN</t>
  </si>
  <si>
    <t>ZONE</t>
  </si>
  <si>
    <t>D. I. ACEH</t>
  </si>
  <si>
    <t>BANDA ACEH</t>
  </si>
  <si>
    <t>ZONE - 4</t>
  </si>
  <si>
    <t>ZONE - 5</t>
  </si>
  <si>
    <t>SUMATERA UTARA</t>
  </si>
  <si>
    <t>ME DAN</t>
  </si>
  <si>
    <t>ZONE - 2</t>
  </si>
  <si>
    <t>BINJAI, PEMATANG SIANTAR, SIBOLGA, TANJUNG BALAI, TEBING TINGGI. ASAHAN, DELI SERDANG, LABUHAN BATU, LANGKAT, NIAS. SIMALUNGUN. TAPANULI SELATAN &amp; TAPANULI UTARA</t>
  </si>
  <si>
    <t>ZONE - 3</t>
  </si>
  <si>
    <t>KARO, DAIRI &amp; TAPANULI TENGAH</t>
  </si>
  <si>
    <t>SUMATERA BARAT</t>
  </si>
  <si>
    <t>PADANG</t>
  </si>
  <si>
    <t>BUKIT TINGGI, PADANG PANJANG, PAYAKUMBUH, AGAM, LIMA PULUH KOTA, PADANG PARIAMAN, PASAMAN, PESISIR SELATAN, SAWAH LUNTO, SOLOK &amp; TANAH DATAR</t>
  </si>
  <si>
    <t>RIAU</t>
  </si>
  <si>
    <t>PEKAN BARU &amp; BATAM</t>
  </si>
  <si>
    <t>SEKUPANG, BENGKALIS, INDRAGIRI HILIR, INDRAGIRI HULU, KAMPAR &amp; RIAU KEPULAUAN</t>
  </si>
  <si>
    <t>JAMBI</t>
  </si>
  <si>
    <t>BATANGHARI, BUNGO TEBO. KERINCI, SAROLANGUN &amp; TANJUNGJABUNG</t>
  </si>
  <si>
    <t>SUMATERA SELATAN</t>
  </si>
  <si>
    <t>PALEMBANG</t>
  </si>
  <si>
    <t>PANGKAL PINANG, BANGKA, LAHAT, LEMATANG ILIR OGAN TENGAH, MUSI BANYUASIN, MUSI RAWAS, OGAN KOMERING ILIR &amp; OGAN KOMERING ULU</t>
  </si>
  <si>
    <t>BELITUNG</t>
  </si>
  <si>
    <t>BENGKULU</t>
  </si>
  <si>
    <t>KOTA/KABUPATEN</t>
  </si>
  <si>
    <t>BENGKULU SELATAN. BENGKULU UTARA &amp; REJANGLEBONG</t>
  </si>
  <si>
    <t>ZONE-5</t>
  </si>
  <si>
    <t>LAMPUNG</t>
  </si>
  <si>
    <t>BANDARLAMPUNG</t>
  </si>
  <si>
    <t>ZONE-3</t>
  </si>
  <si>
    <t>LAMPUNG SELATAN, LAMPUNG TENGAH. LAMPUNG UTARA &amp; LAMPUNG BARAT</t>
  </si>
  <si>
    <t>ZONE-4</t>
  </si>
  <si>
    <t>DKI JAKARTA</t>
  </si>
  <si>
    <t>JAKARTA</t>
  </si>
  <si>
    <t>ZONE - 1</t>
  </si>
  <si>
    <t>JAWA BARAT</t>
  </si>
  <si>
    <t>BOGOR. TANGERANG, DEPOK &amp; BEKASI</t>
  </si>
  <si>
    <t>BANDUNG. CIANJUR, CIAMIS, CIREBON. GARUT, INDRAMAYU, KARAWANG, KUNINGAN, LEBAK. MAJALENGKA, PANDEGLANG, PURWAKARTA, SERANG, SUBANG, SUKABUMI, SUMEDANG &amp; TASIKMALAYA</t>
  </si>
  <si>
    <t>ZONE-2</t>
  </si>
  <si>
    <t>JAWA TENGAH</t>
  </si>
  <si>
    <t>SEMARANG. SALATIGA, SURAKARTA, BANJARNEGARA, BANYUMAS, BLORA, BREBES, CILACAP, DEMAK. GROBOGAN, JEPARA, KARANGANYAR, KEBUMEN, KENDAL. KLATEN, KUDUS, MAGELANG, PATI, PEKALONGAN, PURBOLINGGO. PURWOREJO, REMBANG. SRAGEN, SUKOHARJO, TEGAL, TEMANGGUNG. WONOGIRI &amp; WONOSOBO</t>
  </si>
  <si>
    <t>BATANG, BOYOLALl &amp; PEMALANG</t>
  </si>
  <si>
    <t>D. 1. YOGYAKARTA</t>
  </si>
  <si>
    <t>YOGYAKARTA</t>
  </si>
  <si>
    <t>BANTUL, GUNUNG KIDUL, KULON PROGO &amp; SLEMAN</t>
  </si>
  <si>
    <t>JAWA TIMUR</t>
  </si>
  <si>
    <t>SURABAYA</t>
  </si>
  <si>
    <t>ZONE-1</t>
  </si>
  <si>
    <t>BANGKALAN. BANYUWANGI, BLITAR, BOJONEGORO, BONDOWOSO, JEMBER, JOMBANG, KEDIRI. LAMONGAN, LUMAJANG, MADIUN, MAGETAN, MALANG, NGAWI, PANARUKAN, PASURUAN, PACITAN, PROBOLINGGO, SAMPANG, SIDOARJO, SUMENEP, TRENGGALEK, TUBAN &amp; TULUNGAGUNG</t>
  </si>
  <si>
    <t>MOJOKERTO, NGANJUK, PAMEKASAN &amp; PONOROGO</t>
  </si>
  <si>
    <t>KALIMANTAN BARAT</t>
  </si>
  <si>
    <t>PONTIANAK</t>
  </si>
  <si>
    <t>KAB. PONTIANAK. SAMBAS, SANGGAU &amp; SINTANG</t>
  </si>
  <si>
    <t>KETAPANG &amp; KAPUAS HULU</t>
  </si>
  <si>
    <t>KALIMANTAN TENGAH</t>
  </si>
  <si>
    <t>PALANGKARAYA</t>
  </si>
  <si>
    <t>BARITO SELATAN, BARITO UTARA, KAPUAS. KOTAWARINGIN BARAT &amp; KOTAWARINGIN TIMUR</t>
  </si>
  <si>
    <t>KALIMANTAN SELATAN</t>
  </si>
  <si>
    <t>BANJARMASIN</t>
  </si>
  <si>
    <t>BANJARBARU. BANJAR, BARITO KUALA, HULU SUNGAI SELATAN, HULU SUNGAI TENGAH. HULU SUNGAI UTARA, KOTA BARU, TABALONG, TANAHLAUT &amp; TAPIN</t>
  </si>
  <si>
    <t>KALIMANTAN TIMUR</t>
  </si>
  <si>
    <t>BALIKPAPAN &amp; SAMARINDA</t>
  </si>
  <si>
    <t>KUTAI</t>
  </si>
  <si>
    <t>BERAU. BULUNGAN &amp; PASIR</t>
  </si>
  <si>
    <t>SULAWESI UTARA</t>
  </si>
  <si>
    <t>MANADO</t>
  </si>
  <si>
    <t>BITUNG, GORONTALO, BOLANGMONGONDOW. LIMBOTO, MINAHASA &amp; SANGIHETALAUD</t>
  </si>
  <si>
    <t>SULAWESI TENGAH</t>
  </si>
  <si>
    <t>PALU</t>
  </si>
  <si>
    <t>BANGGAI. BUOL TOLI-TOLI. DONGGALA &amp; POSO</t>
  </si>
  <si>
    <t>SULAWESI SELATAN</t>
  </si>
  <si>
    <t>UJUNG PANDANG</t>
  </si>
  <si>
    <t>BONE. GOWA, LUWU &amp; POLEWALI / MAMASA</t>
  </si>
  <si>
    <t>PARE-PARE, BANTAENG. BARRU, BULUKUMBA. ENREKANG, JENEPONTO, MAJENE, MAMUJU, MAROS, PANGKAJENE KEPULAUAN, PINRANG, SELAYAR, SEDENRENG/ RAPPANG, SINJAI, SOPPENG, TAKALAR, TANA TORAJA &amp; WAJO</t>
  </si>
  <si>
    <t>SULAWESI TENGGARA</t>
  </si>
  <si>
    <t>KENDARI</t>
  </si>
  <si>
    <t>BUTON. KOLAKA &amp; MUNA</t>
  </si>
  <si>
    <t>BALI</t>
  </si>
  <si>
    <t>DENPASAR</t>
  </si>
  <si>
    <t>BADUNG, BANGLI. BULELENG, GIANYAR. JEMBRANA, KARANGASEM, KLUNGKUNG &amp; TABANAN</t>
  </si>
  <si>
    <t>NUSA TENGGARA BARAT</t>
  </si>
  <si>
    <t>MATARAM</t>
  </si>
  <si>
    <t>BIMA, DOMPU, LOMBOK BARAT, LOMBOK TENGAH, LOMBOK TIMUR &amp; SUMBAWA</t>
  </si>
  <si>
    <t>NUSA TENGGARA TIMUR</t>
  </si>
  <si>
    <t>KUPANG</t>
  </si>
  <si>
    <t>ALOR, BELU, ENDE. FLORES, MANGGARAI, NGADA. SIKKA, SUMBA BARAT. SUMBA TIMUR, TIMOR TENGAH SELATAN &amp; TIMOR TENGAH UTARA</t>
  </si>
  <si>
    <t>MALUKU</t>
  </si>
  <si>
    <t>AMBON</t>
  </si>
  <si>
    <t>HALMAHERA TENGAH. MALUKU TENGAH, MALUKU TENGGARA &amp; MALUKU UTARA</t>
  </si>
  <si>
    <t>IRIAN JAYA</t>
  </si>
  <si>
    <t>JAYAPURA</t>
  </si>
  <si>
    <t>FAKFAK. JAYAWIJAYA, MANOKWARI. MERAUKE, PANJAI, SORONG. TELUK CENDERAWASIH &amp; YAPENWAROPEN</t>
  </si>
  <si>
    <t>Tabel Pembagian Zone Penggunaan Frekuensi</t>
  </si>
  <si>
    <t>SABANG, PIDIE, ACEH BESAR, ACEH BARAT, ACEH SELATAN, ACEH TENGAH, ACEH TIMUR, ACEH UTARA &amp; ACEH TENGGARA+B124</t>
  </si>
  <si>
    <t>4. Perhitungan di atas tidak fair sama sekali untuk link point-to-point (P2P)</t>
  </si>
  <si>
    <t>Saran Perhitungan BHP Point To Point (P2P)</t>
  </si>
  <si>
    <t>Beam Width Antenna</t>
  </si>
  <si>
    <t>deg (Full Width Half Max - FWHM)</t>
  </si>
  <si>
    <t>BHP P2P</t>
  </si>
  <si>
    <t>2. POSTEL masih kebingungan kalau berbentuk point to point (lihat saran dibawah untuk P2P)</t>
  </si>
  <si>
    <t>Perhitungan BHP Point to Multi Point (P2MP)</t>
  </si>
  <si>
    <t>1. Untuk Base Station yang menggunakan antenna sectoral 90-180 derajat harusnya menggunakan</t>
  </si>
  <si>
    <t xml:space="preserve">    perhitungan P2P di atas, dengan beam width antenna 90-180 derajat.</t>
  </si>
  <si>
    <t>Tempat Diskusi:</t>
  </si>
  <si>
    <t>indowli@yahoogroups.com</t>
  </si>
  <si>
    <t>asosiasi-warnet-broadband@yahoogroups.com</t>
  </si>
  <si>
    <t>Date: Tue, 10 Apr 2001 22:49:31 -0700 (JAVT)</t>
  </si>
  <si>
    <t>Subject: Re: contoh surat permintaan penggunaan frekwensi 2,4GHz</t>
  </si>
  <si>
    <t>From: "Y. Sumaryo" &lt;sumaryo@netadsl.net&gt;</t>
  </si>
  <si>
    <t>Rekan,</t>
  </si>
  <si>
    <t>Kelengkapan permohonan permintaan penggunaan frekwensi 2,4GHz menurut</t>
  </si>
  <si>
    <t>Postel's front lady Ibu Deden adalah sbb:</t>
  </si>
  <si>
    <t>1. Surat permohonan.</t>
  </si>
  <si>
    <t>2. Surat pernyataan kesanggupan membayar BHP diatas meterai Rp.6000.</t>
  </si>
  <si>
    <t>3. Foto copy SIUP &amp; Akte Notaris</t>
  </si>
  <si>
    <t>4. Konfigurasi jaringan</t>
  </si>
  <si>
    <t>5. Formulir B1-B5</t>
  </si>
  <si>
    <t>6. Formulir A</t>
  </si>
  <si>
    <t>7. Brosur perangkat.</t>
  </si>
  <si>
    <t>8. Brosur Antena.</t>
  </si>
  <si>
    <t>Kalau contoh surat permintaan ya bikin saja:</t>
  </si>
  <si>
    <t>Surat Permohonan</t>
  </si>
  <si>
    <t>No surat</t>
  </si>
  <si>
    <t>Yang bertanda tangan dibawah ini :</t>
  </si>
  <si>
    <t>Nama/Perusahaan/Jabatan/Alamat/telepon/Fax</t>
  </si>
  <si>
    <t>Dengan ini mohon ijin penggunaan/frekuensi peralatan wireless LAN guna</t>
  </si>
  <si>
    <t>keperluan ..... dengan lokasi base station/access point di .....</t>
  </si>
  <si>
    <t>Catatan:</t>
  </si>
  <si>
    <t>-Cap stempel mutlak diperlukan di semua formulir.</t>
  </si>
  <si>
    <t>-Karena biaya BHP freknya (dus, ijinnya ???)per BTS atau access point, saya</t>
  </si>
  <si>
    <t>kurang tahu apa perlu menunjukkan lokasi out stationnya yang sekarang (dan</t>
  </si>
  <si>
    <t>yang dikemudian hari ???)</t>
  </si>
  <si>
    <t>-Formulir A, B1-B5 dapat difotocopy (blankonya). Akan lebih baik kalau ada</t>
  </si>
  <si>
    <t>format pdfnya dan bisa didownload (dari indoWLI???)</t>
  </si>
  <si>
    <t>Kapan ya bisa melakukan proses ini OnLine ????</t>
  </si>
  <si>
    <t>Salam</t>
  </si>
  <si>
    <t>Sumaryo</t>
  </si>
  <si>
    <t>Perhitungan BHP dengan 10% Index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</si>
</sst>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_);_([$Rp-421]* \(#,##0\);_([$Rp-421]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2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osiasi-warnet-broadband@yahoogroups.com" TargetMode="External" /><Relationship Id="rId2" Type="http://schemas.openxmlformats.org/officeDocument/2006/relationships/hyperlink" Target="mailto:indowli@yahoogroups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osiasi-warnet-broadband@yahoogroups.com" TargetMode="External" /><Relationship Id="rId2" Type="http://schemas.openxmlformats.org/officeDocument/2006/relationships/hyperlink" Target="mailto:indowli@yahoogroups.com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150" zoomScaleNormal="150" workbookViewId="0" topLeftCell="A1">
      <selection activeCell="F11" sqref="F11"/>
    </sheetView>
  </sheetViews>
  <sheetFormatPr defaultColWidth="9.140625" defaultRowHeight="12.75"/>
  <cols>
    <col min="3" max="3" width="9.28125" style="0" bestFit="1" customWidth="1"/>
    <col min="4" max="6" width="14.28125" style="0" bestFit="1" customWidth="1"/>
    <col min="7" max="7" width="13.140625" style="0" bestFit="1" customWidth="1"/>
    <col min="8" max="8" width="12.57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1:3" ht="12.75">
      <c r="A4" s="1" t="s">
        <v>125</v>
      </c>
      <c r="C4" s="8" t="s">
        <v>127</v>
      </c>
    </row>
    <row r="5" spans="1:3" ht="12.75">
      <c r="A5" s="1"/>
      <c r="C5" s="8" t="s">
        <v>126</v>
      </c>
    </row>
    <row r="7" spans="1:6" ht="12.75">
      <c r="A7" t="s">
        <v>2</v>
      </c>
      <c r="D7">
        <v>0.13</v>
      </c>
      <c r="F7" t="s">
        <v>3</v>
      </c>
    </row>
    <row r="8" spans="1:6" ht="12.75">
      <c r="A8" t="s">
        <v>4</v>
      </c>
      <c r="D8">
        <v>0.19</v>
      </c>
      <c r="F8" t="s">
        <v>3</v>
      </c>
    </row>
    <row r="9" spans="1:6" ht="12.75">
      <c r="A9" t="s">
        <v>5</v>
      </c>
      <c r="D9">
        <v>22000</v>
      </c>
      <c r="E9" t="s">
        <v>6</v>
      </c>
      <c r="F9" t="s">
        <v>7</v>
      </c>
    </row>
    <row r="10" spans="1:5" ht="12.75">
      <c r="A10" t="s">
        <v>8</v>
      </c>
      <c r="D10">
        <v>30</v>
      </c>
      <c r="E10" t="s">
        <v>9</v>
      </c>
    </row>
    <row r="12" ht="12.75">
      <c r="A12" s="1" t="s">
        <v>122</v>
      </c>
    </row>
    <row r="13" spans="1:8" ht="12.75">
      <c r="A13" t="s">
        <v>18</v>
      </c>
      <c r="D13">
        <v>1</v>
      </c>
      <c r="E13">
        <v>2</v>
      </c>
      <c r="F13">
        <v>3</v>
      </c>
      <c r="G13">
        <v>4</v>
      </c>
      <c r="H13">
        <v>5</v>
      </c>
    </row>
    <row r="14" spans="1:10" ht="12.75">
      <c r="A14" t="s">
        <v>10</v>
      </c>
      <c r="D14" s="7">
        <v>11772</v>
      </c>
      <c r="E14" s="7">
        <v>9418</v>
      </c>
      <c r="F14" s="7">
        <v>7063</v>
      </c>
      <c r="G14" s="7">
        <v>4709</v>
      </c>
      <c r="H14" s="7">
        <v>2354</v>
      </c>
      <c r="I14" t="s">
        <v>11</v>
      </c>
      <c r="J14" t="s">
        <v>19</v>
      </c>
    </row>
    <row r="15" spans="1:10" ht="12.75">
      <c r="A15" t="s">
        <v>12</v>
      </c>
      <c r="D15" s="7">
        <v>109481</v>
      </c>
      <c r="E15" s="7">
        <v>87585</v>
      </c>
      <c r="F15" s="7">
        <v>65688</v>
      </c>
      <c r="G15" s="7">
        <v>43792</v>
      </c>
      <c r="H15" s="7">
        <v>21896</v>
      </c>
      <c r="I15" t="s">
        <v>13</v>
      </c>
      <c r="J15" t="s">
        <v>19</v>
      </c>
    </row>
    <row r="16" spans="1:8" ht="12.75">
      <c r="A16" t="s">
        <v>14</v>
      </c>
      <c r="D16" s="7">
        <f>((D7*D9*D14)+(D8*D10*D15))/2</f>
        <v>17145980.85</v>
      </c>
      <c r="E16" s="7">
        <f>((D7*D9*E14)+(D8*D10*E15))/2</f>
        <v>13717357.25</v>
      </c>
      <c r="F16" s="7">
        <f>((D7*D9*F14)+(D8*D10*F15))/2</f>
        <v>10287300.8</v>
      </c>
      <c r="G16" s="7">
        <f>((D7*D9*G14)+(D8*D10*G15))/2</f>
        <v>6858677.2</v>
      </c>
      <c r="H16" s="7">
        <f>((D7*D9*H14)+(D8*D10*H15))/2</f>
        <v>3428623.6</v>
      </c>
    </row>
    <row r="18" ht="12.75">
      <c r="A18" t="s">
        <v>15</v>
      </c>
    </row>
    <row r="19" ht="12.75">
      <c r="B19" t="s">
        <v>16</v>
      </c>
    </row>
    <row r="20" ht="12.75">
      <c r="B20" t="s">
        <v>121</v>
      </c>
    </row>
    <row r="21" ht="12.75">
      <c r="B21" t="s">
        <v>17</v>
      </c>
    </row>
    <row r="22" ht="12.75">
      <c r="B22" t="s">
        <v>116</v>
      </c>
    </row>
    <row r="24" spans="1:9" ht="12.75">
      <c r="A24" s="1" t="s">
        <v>117</v>
      </c>
      <c r="C24" s="1"/>
      <c r="I24" s="1"/>
    </row>
    <row r="25" spans="1:4" ht="12.75">
      <c r="A25" t="s">
        <v>118</v>
      </c>
      <c r="C25">
        <v>12</v>
      </c>
      <c r="D25" t="s">
        <v>119</v>
      </c>
    </row>
    <row r="26" spans="1:8" ht="12.75">
      <c r="A26" t="s">
        <v>18</v>
      </c>
      <c r="D26">
        <v>1</v>
      </c>
      <c r="E26">
        <v>2</v>
      </c>
      <c r="F26">
        <v>3</v>
      </c>
      <c r="G26">
        <v>4</v>
      </c>
      <c r="H26">
        <v>5</v>
      </c>
    </row>
    <row r="27" spans="1:8" ht="12.75">
      <c r="A27" t="s">
        <v>120</v>
      </c>
      <c r="D27" s="7">
        <f>D16*C25/360</f>
        <v>571532.6950000001</v>
      </c>
      <c r="E27" s="7">
        <f>E16*C25/360</f>
        <v>457245.24166666664</v>
      </c>
      <c r="F27" s="7">
        <f>F16*C25/360</f>
        <v>342910.0266666667</v>
      </c>
      <c r="G27" s="7">
        <f>G16*C25/360</f>
        <v>228622.57333333336</v>
      </c>
      <c r="H27" s="7">
        <f>H16*C25/360</f>
        <v>114287.45333333334</v>
      </c>
    </row>
    <row r="29" ht="12.75">
      <c r="A29" t="s">
        <v>15</v>
      </c>
    </row>
    <row r="30" ht="12.75">
      <c r="B30" t="s">
        <v>123</v>
      </c>
    </row>
    <row r="31" ht="12.75">
      <c r="B31" t="s">
        <v>124</v>
      </c>
    </row>
  </sheetData>
  <hyperlinks>
    <hyperlink ref="C4" r:id="rId1" display="asosiasi-warnet-broadband@yahoogroups.com"/>
    <hyperlink ref="C5" r:id="rId2" display="indowli@yahoogroups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3" max="3" width="9.28125" style="0" bestFit="1" customWidth="1"/>
    <col min="4" max="6" width="14.28125" style="0" bestFit="1" customWidth="1"/>
    <col min="7" max="7" width="13.140625" style="0" bestFit="1" customWidth="1"/>
    <col min="8" max="8" width="12.57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1:3" ht="12.75">
      <c r="A4" s="1" t="s">
        <v>125</v>
      </c>
      <c r="C4" s="8" t="s">
        <v>127</v>
      </c>
    </row>
    <row r="5" spans="1:3" ht="12.75">
      <c r="A5" s="1"/>
      <c r="C5" s="8" t="s">
        <v>126</v>
      </c>
    </row>
    <row r="6" spans="1:3" ht="12.75">
      <c r="A6" s="1"/>
      <c r="C6" s="8"/>
    </row>
    <row r="7" spans="1:3" ht="12.75">
      <c r="A7" s="1" t="s">
        <v>159</v>
      </c>
      <c r="C7" s="8"/>
    </row>
    <row r="9" spans="1:6" ht="12.75">
      <c r="A9" t="s">
        <v>2</v>
      </c>
      <c r="D9">
        <f>0.13*0.1</f>
        <v>0.013000000000000001</v>
      </c>
      <c r="F9" t="s">
        <v>3</v>
      </c>
    </row>
    <row r="10" spans="1:6" ht="12.75">
      <c r="A10" t="s">
        <v>4</v>
      </c>
      <c r="D10">
        <f>0.19*0.1</f>
        <v>0.019000000000000003</v>
      </c>
      <c r="F10" t="s">
        <v>3</v>
      </c>
    </row>
    <row r="11" spans="1:6" ht="12.75">
      <c r="A11" t="s">
        <v>5</v>
      </c>
      <c r="D11">
        <v>22000</v>
      </c>
      <c r="E11" t="s">
        <v>6</v>
      </c>
      <c r="F11" t="s">
        <v>7</v>
      </c>
    </row>
    <row r="12" spans="1:5" ht="12.75">
      <c r="A12" t="s">
        <v>8</v>
      </c>
      <c r="D12">
        <v>30</v>
      </c>
      <c r="E12" t="s">
        <v>9</v>
      </c>
    </row>
    <row r="14" ht="12.75">
      <c r="A14" s="1" t="s">
        <v>122</v>
      </c>
    </row>
    <row r="15" spans="1:8" ht="12.75">
      <c r="A15" t="s">
        <v>18</v>
      </c>
      <c r="D15">
        <v>1</v>
      </c>
      <c r="E15">
        <v>2</v>
      </c>
      <c r="F15">
        <v>3</v>
      </c>
      <c r="G15">
        <v>4</v>
      </c>
      <c r="H15">
        <v>5</v>
      </c>
    </row>
    <row r="16" spans="1:10" ht="12.75">
      <c r="A16" t="s">
        <v>10</v>
      </c>
      <c r="D16" s="7">
        <v>11772</v>
      </c>
      <c r="E16" s="7">
        <v>9418</v>
      </c>
      <c r="F16" s="7">
        <v>7063</v>
      </c>
      <c r="G16" s="7">
        <v>4709</v>
      </c>
      <c r="H16" s="7">
        <v>2354</v>
      </c>
      <c r="I16" t="s">
        <v>11</v>
      </c>
      <c r="J16" t="s">
        <v>19</v>
      </c>
    </row>
    <row r="17" spans="1:10" ht="12.75">
      <c r="A17" t="s">
        <v>12</v>
      </c>
      <c r="D17" s="7">
        <v>109481</v>
      </c>
      <c r="E17" s="7">
        <v>87585</v>
      </c>
      <c r="F17" s="7">
        <v>65688</v>
      </c>
      <c r="G17" s="7">
        <v>43792</v>
      </c>
      <c r="H17" s="7">
        <v>21896</v>
      </c>
      <c r="I17" t="s">
        <v>13</v>
      </c>
      <c r="J17" t="s">
        <v>19</v>
      </c>
    </row>
    <row r="18" spans="1:8" ht="12.75">
      <c r="A18" t="s">
        <v>14</v>
      </c>
      <c r="D18" s="7">
        <f>((D9*D11*D16)+(D10*D12*D17))/2</f>
        <v>1714598.085</v>
      </c>
      <c r="E18" s="7">
        <f>((D9*D11*E16)+(D10*D12*E17))/2</f>
        <v>1371735.725</v>
      </c>
      <c r="F18" s="7">
        <f>((D9*D11*F16)+(D10*D12*F17))/2</f>
        <v>1028730.08</v>
      </c>
      <c r="G18" s="7">
        <f>((D9*D11*G16)+(D10*D12*G17))/2</f>
        <v>685867.72</v>
      </c>
      <c r="H18" s="7">
        <f>((D9*D11*H16)+(D10*D12*H17))/2</f>
        <v>342862.36</v>
      </c>
    </row>
    <row r="20" ht="12.75">
      <c r="A20" t="s">
        <v>15</v>
      </c>
    </row>
    <row r="21" ht="12.75">
      <c r="B21" t="s">
        <v>16</v>
      </c>
    </row>
    <row r="22" ht="12.75">
      <c r="B22" t="s">
        <v>121</v>
      </c>
    </row>
    <row r="23" ht="12.75">
      <c r="B23" t="s">
        <v>17</v>
      </c>
    </row>
    <row r="24" ht="12.75">
      <c r="B24" t="s">
        <v>116</v>
      </c>
    </row>
    <row r="26" spans="1:9" ht="12.75">
      <c r="A26" s="1" t="s">
        <v>117</v>
      </c>
      <c r="C26" s="1"/>
      <c r="I26" s="1"/>
    </row>
    <row r="27" spans="1:4" ht="12.75">
      <c r="A27" t="s">
        <v>118</v>
      </c>
      <c r="C27">
        <v>12</v>
      </c>
      <c r="D27" t="s">
        <v>119</v>
      </c>
    </row>
    <row r="28" spans="1:8" ht="12.75">
      <c r="A28" t="s">
        <v>18</v>
      </c>
      <c r="D28">
        <v>1</v>
      </c>
      <c r="E28">
        <v>2</v>
      </c>
      <c r="F28">
        <v>3</v>
      </c>
      <c r="G28">
        <v>4</v>
      </c>
      <c r="H28">
        <v>5</v>
      </c>
    </row>
    <row r="29" spans="1:8" ht="12.75">
      <c r="A29" t="s">
        <v>120</v>
      </c>
      <c r="D29" s="7">
        <f>D18*C27/360</f>
        <v>57153.2695</v>
      </c>
      <c r="E29" s="7">
        <f>E18*C27/360</f>
        <v>45724.52416666667</v>
      </c>
      <c r="F29" s="7">
        <f>F18*C27/360</f>
        <v>34291.00266666667</v>
      </c>
      <c r="G29" s="7">
        <f>G18*C27/360</f>
        <v>22862.25733333333</v>
      </c>
      <c r="H29" s="7">
        <f>H18*C27/360</f>
        <v>11428.745333333332</v>
      </c>
    </row>
    <row r="31" ht="12.75">
      <c r="A31" t="s">
        <v>15</v>
      </c>
    </row>
    <row r="32" ht="12.75">
      <c r="B32" t="s">
        <v>123</v>
      </c>
    </row>
    <row r="33" ht="12.75">
      <c r="B33" t="s">
        <v>124</v>
      </c>
    </row>
  </sheetData>
  <hyperlinks>
    <hyperlink ref="C4" r:id="rId1" display="asosiasi-warnet-broadband@yahoogroups.com"/>
    <hyperlink ref="C5" r:id="rId2" display="indowli@yahoogroups.com"/>
  </hyperlinks>
  <printOptions/>
  <pageMargins left="0.75" right="0.75" top="1" bottom="1" header="0.5" footer="0.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48">
      <selection activeCell="B50" sqref="B50:B51"/>
    </sheetView>
  </sheetViews>
  <sheetFormatPr defaultColWidth="9.140625" defaultRowHeight="12.75"/>
  <cols>
    <col min="1" max="1" width="21.7109375" style="0" customWidth="1"/>
    <col min="2" max="2" width="45.8515625" style="0" customWidth="1"/>
  </cols>
  <sheetData>
    <row r="1" ht="12.75">
      <c r="A1" s="6" t="s">
        <v>114</v>
      </c>
    </row>
    <row r="3" spans="1:3" ht="25.5" customHeight="1">
      <c r="A3" s="10" t="s">
        <v>20</v>
      </c>
      <c r="B3" s="10" t="s">
        <v>21</v>
      </c>
      <c r="C3" s="10" t="s">
        <v>22</v>
      </c>
    </row>
    <row r="4" spans="1:3" ht="12.75">
      <c r="A4" s="11"/>
      <c r="B4" s="11"/>
      <c r="C4" s="11"/>
    </row>
    <row r="5" spans="1:3" ht="12.75" customHeight="1">
      <c r="A5" s="12" t="s">
        <v>23</v>
      </c>
      <c r="B5" s="12" t="s">
        <v>24</v>
      </c>
      <c r="C5" s="12" t="s">
        <v>25</v>
      </c>
    </row>
    <row r="6" spans="1:3" ht="12.75">
      <c r="A6" s="13"/>
      <c r="B6" s="14"/>
      <c r="C6" s="14"/>
    </row>
    <row r="7" spans="1:3" ht="204" customHeight="1">
      <c r="A7" s="13"/>
      <c r="B7" s="12" t="s">
        <v>115</v>
      </c>
      <c r="C7" s="12" t="s">
        <v>26</v>
      </c>
    </row>
    <row r="8" spans="1:3" ht="12.75">
      <c r="A8" s="14"/>
      <c r="B8" s="14"/>
      <c r="C8" s="14"/>
    </row>
    <row r="9" spans="1:3" ht="12.75">
      <c r="A9" s="12" t="s">
        <v>27</v>
      </c>
      <c r="B9" s="12" t="s">
        <v>28</v>
      </c>
      <c r="C9" s="12" t="s">
        <v>29</v>
      </c>
    </row>
    <row r="10" spans="1:3" ht="12.75">
      <c r="A10" s="13"/>
      <c r="B10" s="14"/>
      <c r="C10" s="14"/>
    </row>
    <row r="11" spans="1:3" ht="318.75" customHeight="1">
      <c r="A11" s="13"/>
      <c r="B11" s="12" t="s">
        <v>30</v>
      </c>
      <c r="C11" s="12" t="s">
        <v>31</v>
      </c>
    </row>
    <row r="12" spans="1:3" ht="12.75">
      <c r="A12" s="13"/>
      <c r="B12" s="14"/>
      <c r="C12" s="14"/>
    </row>
    <row r="13" spans="1:3" ht="51" customHeight="1">
      <c r="A13" s="13"/>
      <c r="B13" s="12" t="s">
        <v>32</v>
      </c>
      <c r="C13" s="12" t="s">
        <v>25</v>
      </c>
    </row>
    <row r="14" spans="1:3" ht="12.75">
      <c r="A14" s="14"/>
      <c r="B14" s="14"/>
      <c r="C14" s="14"/>
    </row>
    <row r="15" spans="1:3" ht="12.75">
      <c r="A15" s="12" t="s">
        <v>33</v>
      </c>
      <c r="B15" s="12" t="s">
        <v>34</v>
      </c>
      <c r="C15" s="12" t="s">
        <v>31</v>
      </c>
    </row>
    <row r="16" spans="1:3" ht="12.75">
      <c r="A16" s="13"/>
      <c r="B16" s="14"/>
      <c r="C16" s="14"/>
    </row>
    <row r="17" spans="1:3" ht="280.5" customHeight="1">
      <c r="A17" s="13"/>
      <c r="B17" s="12" t="s">
        <v>35</v>
      </c>
      <c r="C17" s="12" t="s">
        <v>25</v>
      </c>
    </row>
    <row r="18" spans="1:3" ht="12.75">
      <c r="A18" s="14"/>
      <c r="B18" s="14"/>
      <c r="C18" s="14"/>
    </row>
    <row r="19" spans="1:3" ht="25.5" customHeight="1">
      <c r="A19" s="12" t="s">
        <v>36</v>
      </c>
      <c r="B19" s="12" t="s">
        <v>37</v>
      </c>
      <c r="C19" s="12" t="s">
        <v>31</v>
      </c>
    </row>
    <row r="20" spans="1:3" ht="12.75">
      <c r="A20" s="13"/>
      <c r="B20" s="14"/>
      <c r="C20" s="14"/>
    </row>
    <row r="21" spans="1:3" ht="140.25" customHeight="1">
      <c r="A21" s="13"/>
      <c r="B21" s="12" t="s">
        <v>38</v>
      </c>
      <c r="C21" s="12" t="s">
        <v>25</v>
      </c>
    </row>
    <row r="22" spans="1:3" ht="12.75">
      <c r="A22" s="14"/>
      <c r="B22" s="14"/>
      <c r="C22" s="14"/>
    </row>
    <row r="23" spans="1:3" ht="12.75">
      <c r="A23" s="12" t="s">
        <v>39</v>
      </c>
      <c r="B23" s="12" t="s">
        <v>39</v>
      </c>
      <c r="C23" s="12" t="s">
        <v>25</v>
      </c>
    </row>
    <row r="24" spans="1:3" ht="12.75">
      <c r="A24" s="13"/>
      <c r="B24" s="14"/>
      <c r="C24" s="14"/>
    </row>
    <row r="25" spans="1:3" ht="102" customHeight="1">
      <c r="A25" s="13"/>
      <c r="B25" s="12" t="s">
        <v>40</v>
      </c>
      <c r="C25" s="12" t="s">
        <v>26</v>
      </c>
    </row>
    <row r="26" spans="1:3" ht="12.75">
      <c r="A26" s="14"/>
      <c r="B26" s="14"/>
      <c r="C26" s="14"/>
    </row>
    <row r="27" spans="1:3" ht="12.75" customHeight="1">
      <c r="A27" s="12" t="s">
        <v>41</v>
      </c>
      <c r="B27" s="12" t="s">
        <v>42</v>
      </c>
      <c r="C27" s="12" t="s">
        <v>29</v>
      </c>
    </row>
    <row r="28" spans="1:3" ht="12.75">
      <c r="A28" s="13"/>
      <c r="B28" s="14"/>
      <c r="C28" s="14"/>
    </row>
    <row r="29" spans="1:3" ht="242.25" customHeight="1">
      <c r="A29" s="13"/>
      <c r="B29" s="12" t="s">
        <v>43</v>
      </c>
      <c r="C29" s="12" t="s">
        <v>31</v>
      </c>
    </row>
    <row r="30" spans="1:3" ht="12.75">
      <c r="A30" s="13"/>
      <c r="B30" s="14"/>
      <c r="C30" s="14"/>
    </row>
    <row r="31" spans="1:3" ht="12.75" customHeight="1">
      <c r="A31" s="13"/>
      <c r="B31" s="12" t="s">
        <v>44</v>
      </c>
      <c r="C31" s="12" t="s">
        <v>25</v>
      </c>
    </row>
    <row r="32" spans="1:3" ht="12.75">
      <c r="A32" s="14"/>
      <c r="B32" s="14"/>
      <c r="C32" s="14"/>
    </row>
    <row r="33" spans="1:3" ht="12.75" customHeight="1">
      <c r="A33" s="12" t="s">
        <v>45</v>
      </c>
      <c r="B33" s="12" t="s">
        <v>45</v>
      </c>
      <c r="C33" s="12" t="s">
        <v>25</v>
      </c>
    </row>
    <row r="34" spans="1:3" ht="12.75">
      <c r="A34" s="14"/>
      <c r="B34" s="14"/>
      <c r="C34" s="14"/>
    </row>
    <row r="35" ht="12.75">
      <c r="A35" s="3"/>
    </row>
    <row r="37" ht="15.75">
      <c r="A37" s="4"/>
    </row>
    <row r="38" spans="1:3" ht="25.5" customHeight="1">
      <c r="A38" s="10" t="s">
        <v>20</v>
      </c>
      <c r="B38" s="10" t="s">
        <v>46</v>
      </c>
      <c r="C38" s="10" t="s">
        <v>22</v>
      </c>
    </row>
    <row r="39" spans="1:3" ht="12.75">
      <c r="A39" s="11"/>
      <c r="B39" s="11"/>
      <c r="C39" s="11"/>
    </row>
    <row r="40" spans="1:3" ht="102" customHeight="1">
      <c r="A40" s="12"/>
      <c r="B40" s="12" t="s">
        <v>47</v>
      </c>
      <c r="C40" s="12" t="s">
        <v>48</v>
      </c>
    </row>
    <row r="41" spans="1:3" ht="12.75">
      <c r="A41" s="14"/>
      <c r="B41" s="14"/>
      <c r="C41" s="14"/>
    </row>
    <row r="42" spans="1:3" ht="25.5" customHeight="1">
      <c r="A42" s="12" t="s">
        <v>49</v>
      </c>
      <c r="B42" s="12" t="s">
        <v>50</v>
      </c>
      <c r="C42" s="12" t="s">
        <v>51</v>
      </c>
    </row>
    <row r="43" spans="1:3" ht="12.75">
      <c r="A43" s="13"/>
      <c r="B43" s="14"/>
      <c r="C43" s="14"/>
    </row>
    <row r="44" spans="1:3" ht="140.25" customHeight="1">
      <c r="A44" s="13"/>
      <c r="B44" s="12" t="s">
        <v>52</v>
      </c>
      <c r="C44" s="12" t="s">
        <v>53</v>
      </c>
    </row>
    <row r="45" spans="1:3" ht="12.75">
      <c r="A45" s="14"/>
      <c r="B45" s="14"/>
      <c r="C45" s="14"/>
    </row>
    <row r="46" spans="1:3" ht="12.75" customHeight="1">
      <c r="A46" s="12" t="s">
        <v>54</v>
      </c>
      <c r="B46" s="12" t="s">
        <v>55</v>
      </c>
      <c r="C46" s="12" t="s">
        <v>56</v>
      </c>
    </row>
    <row r="47" spans="1:3" ht="12.75">
      <c r="A47" s="14"/>
      <c r="B47" s="14"/>
      <c r="C47" s="14"/>
    </row>
    <row r="48" spans="1:3" ht="51" customHeight="1">
      <c r="A48" s="12" t="s">
        <v>57</v>
      </c>
      <c r="B48" s="12" t="s">
        <v>58</v>
      </c>
      <c r="C48" s="12" t="s">
        <v>56</v>
      </c>
    </row>
    <row r="49" spans="1:3" ht="12.75">
      <c r="A49" s="13"/>
      <c r="B49" s="14"/>
      <c r="C49" s="14"/>
    </row>
    <row r="50" spans="1:3" ht="331.5" customHeight="1">
      <c r="A50" s="13"/>
      <c r="B50" s="12" t="s">
        <v>59</v>
      </c>
      <c r="C50" s="12" t="s">
        <v>60</v>
      </c>
    </row>
    <row r="51" spans="1:3" ht="12.75">
      <c r="A51" s="14"/>
      <c r="B51" s="14"/>
      <c r="C51" s="14"/>
    </row>
    <row r="52" spans="1:3" ht="409.5" customHeight="1">
      <c r="A52" s="12" t="s">
        <v>61</v>
      </c>
      <c r="B52" s="12" t="s">
        <v>62</v>
      </c>
      <c r="C52" s="12" t="s">
        <v>60</v>
      </c>
    </row>
    <row r="53" spans="1:3" ht="12.75">
      <c r="A53" s="13"/>
      <c r="B53" s="14"/>
      <c r="C53" s="14"/>
    </row>
    <row r="54" spans="1:3" ht="51" customHeight="1">
      <c r="A54" s="13"/>
      <c r="B54" s="12" t="s">
        <v>63</v>
      </c>
      <c r="C54" s="12" t="s">
        <v>51</v>
      </c>
    </row>
    <row r="55" spans="1:3" ht="12.75">
      <c r="A55" s="14"/>
      <c r="B55" s="14"/>
      <c r="C55" s="14"/>
    </row>
    <row r="56" spans="1:3" ht="12.75" customHeight="1">
      <c r="A56" s="12" t="s">
        <v>64</v>
      </c>
      <c r="B56" s="12" t="s">
        <v>65</v>
      </c>
      <c r="C56" s="12" t="s">
        <v>53</v>
      </c>
    </row>
    <row r="57" spans="1:3" ht="12.75">
      <c r="A57" s="13"/>
      <c r="B57" s="14"/>
      <c r="C57" s="14"/>
    </row>
    <row r="58" spans="1:3" ht="76.5" customHeight="1">
      <c r="A58" s="13"/>
      <c r="B58" s="12" t="s">
        <v>66</v>
      </c>
      <c r="C58" s="12" t="s">
        <v>48</v>
      </c>
    </row>
    <row r="59" spans="1:3" ht="12.75">
      <c r="A59" s="14"/>
      <c r="B59" s="14"/>
      <c r="C59" s="14"/>
    </row>
    <row r="60" spans="1:3" ht="12.75" customHeight="1">
      <c r="A60" s="12" t="s">
        <v>67</v>
      </c>
      <c r="B60" s="12" t="s">
        <v>68</v>
      </c>
      <c r="C60" s="12" t="s">
        <v>69</v>
      </c>
    </row>
    <row r="61" spans="1:3" ht="12.75">
      <c r="A61" s="13"/>
      <c r="B61" s="14"/>
      <c r="C61" s="14"/>
    </row>
    <row r="62" spans="1:3" ht="409.5" customHeight="1">
      <c r="A62" s="13"/>
      <c r="B62" s="12" t="s">
        <v>70</v>
      </c>
      <c r="C62" s="12" t="s">
        <v>60</v>
      </c>
    </row>
    <row r="63" spans="1:3" ht="12.75">
      <c r="A63" s="13"/>
      <c r="B63" s="14"/>
      <c r="C63" s="14"/>
    </row>
    <row r="64" spans="1:3" ht="89.25" customHeight="1">
      <c r="A64" s="13"/>
      <c r="B64" s="12" t="s">
        <v>71</v>
      </c>
      <c r="C64" s="12" t="s">
        <v>51</v>
      </c>
    </row>
    <row r="65" spans="1:3" ht="12.75">
      <c r="A65" s="14"/>
      <c r="B65" s="14"/>
      <c r="C65" s="14"/>
    </row>
    <row r="66" spans="1:3" ht="25.5" customHeight="1">
      <c r="A66" s="12" t="s">
        <v>72</v>
      </c>
      <c r="B66" s="12" t="s">
        <v>73</v>
      </c>
      <c r="C66" s="12" t="s">
        <v>51</v>
      </c>
    </row>
    <row r="67" spans="1:3" ht="12.75">
      <c r="A67" s="14"/>
      <c r="B67" s="14"/>
      <c r="C67" s="14"/>
    </row>
    <row r="68" ht="12.75">
      <c r="A68" s="3"/>
    </row>
    <row r="70" ht="15.75">
      <c r="A70" s="2"/>
    </row>
    <row r="71" spans="1:3" ht="25.5" customHeight="1">
      <c r="A71" s="10" t="s">
        <v>20</v>
      </c>
      <c r="B71" s="10" t="s">
        <v>46</v>
      </c>
      <c r="C71" s="10" t="s">
        <v>22</v>
      </c>
    </row>
    <row r="72" spans="1:3" ht="12.75">
      <c r="A72" s="11"/>
      <c r="B72" s="11"/>
      <c r="C72" s="11"/>
    </row>
    <row r="73" spans="1:3" ht="89.25" customHeight="1">
      <c r="A73" s="12"/>
      <c r="B73" s="12" t="s">
        <v>74</v>
      </c>
      <c r="C73" s="12" t="s">
        <v>53</v>
      </c>
    </row>
    <row r="74" spans="1:3" ht="12.75">
      <c r="A74" s="13"/>
      <c r="B74" s="14"/>
      <c r="C74" s="14"/>
    </row>
    <row r="75" spans="1:3" ht="38.25" customHeight="1">
      <c r="A75" s="13"/>
      <c r="B75" s="12" t="s">
        <v>75</v>
      </c>
      <c r="C75" s="12" t="s">
        <v>26</v>
      </c>
    </row>
    <row r="76" spans="1:3" ht="12.75">
      <c r="A76" s="14"/>
      <c r="B76" s="14"/>
      <c r="C76" s="14"/>
    </row>
    <row r="77" spans="1:3" ht="25.5" customHeight="1">
      <c r="A77" s="12" t="s">
        <v>76</v>
      </c>
      <c r="B77" s="12" t="s">
        <v>77</v>
      </c>
      <c r="C77" s="12" t="s">
        <v>25</v>
      </c>
    </row>
    <row r="78" spans="1:3" ht="12.75">
      <c r="A78" s="13"/>
      <c r="B78" s="14"/>
      <c r="C78" s="14"/>
    </row>
    <row r="79" spans="1:3" ht="127.5" customHeight="1">
      <c r="A79" s="13"/>
      <c r="B79" s="12" t="s">
        <v>78</v>
      </c>
      <c r="C79" s="12" t="s">
        <v>48</v>
      </c>
    </row>
    <row r="80" spans="1:3" ht="12.75">
      <c r="A80" s="14"/>
      <c r="B80" s="14"/>
      <c r="C80" s="14"/>
    </row>
    <row r="81" spans="1:3" ht="25.5" customHeight="1">
      <c r="A81" s="12" t="s">
        <v>79</v>
      </c>
      <c r="B81" s="12" t="s">
        <v>80</v>
      </c>
      <c r="C81" s="12" t="s">
        <v>53</v>
      </c>
    </row>
    <row r="82" spans="1:3" ht="12.75">
      <c r="A82" s="13"/>
      <c r="B82" s="14"/>
      <c r="C82" s="14"/>
    </row>
    <row r="83" spans="1:3" ht="255" customHeight="1">
      <c r="A83" s="13"/>
      <c r="B83" s="12" t="s">
        <v>81</v>
      </c>
      <c r="C83" s="12" t="s">
        <v>26</v>
      </c>
    </row>
    <row r="84" spans="1:3" ht="12.75">
      <c r="A84" s="14"/>
      <c r="B84" s="14"/>
      <c r="C84" s="14"/>
    </row>
    <row r="85" spans="1:3" ht="38.25" customHeight="1">
      <c r="A85" s="12" t="s">
        <v>82</v>
      </c>
      <c r="B85" s="12" t="s">
        <v>83</v>
      </c>
      <c r="C85" s="12" t="s">
        <v>60</v>
      </c>
    </row>
    <row r="86" spans="1:3" ht="12.75">
      <c r="A86" s="13"/>
      <c r="B86" s="14"/>
      <c r="C86" s="14"/>
    </row>
    <row r="87" spans="1:3" ht="12.75">
      <c r="A87" s="13"/>
      <c r="B87" s="12" t="s">
        <v>84</v>
      </c>
      <c r="C87" s="12" t="s">
        <v>31</v>
      </c>
    </row>
    <row r="88" spans="1:3" ht="12.75">
      <c r="A88" s="13"/>
      <c r="B88" s="14"/>
      <c r="C88" s="14"/>
    </row>
    <row r="89" spans="1:3" ht="38.25" customHeight="1">
      <c r="A89" s="13"/>
      <c r="B89" s="12" t="s">
        <v>85</v>
      </c>
      <c r="C89" s="12" t="s">
        <v>53</v>
      </c>
    </row>
    <row r="90" spans="1:3" ht="12.75">
      <c r="A90" s="14"/>
      <c r="B90" s="14"/>
      <c r="C90" s="14"/>
    </row>
    <row r="91" spans="1:3" ht="12.75" customHeight="1">
      <c r="A91" s="12" t="s">
        <v>86</v>
      </c>
      <c r="B91" s="12" t="s">
        <v>87</v>
      </c>
      <c r="C91" s="12" t="s">
        <v>25</v>
      </c>
    </row>
    <row r="92" spans="1:3" ht="12.75">
      <c r="A92" s="13"/>
      <c r="B92" s="14"/>
      <c r="C92" s="14"/>
    </row>
    <row r="93" spans="1:3" ht="140.25" customHeight="1">
      <c r="A93" s="13"/>
      <c r="B93" s="12" t="s">
        <v>88</v>
      </c>
      <c r="C93" s="12" t="s">
        <v>26</v>
      </c>
    </row>
    <row r="94" spans="1:3" ht="12.75">
      <c r="A94" s="14"/>
      <c r="B94" s="14"/>
      <c r="C94" s="14"/>
    </row>
    <row r="95" spans="1:3" ht="25.5" customHeight="1">
      <c r="A95" s="12" t="s">
        <v>89</v>
      </c>
      <c r="B95" s="12" t="s">
        <v>90</v>
      </c>
      <c r="C95" s="12" t="s">
        <v>53</v>
      </c>
    </row>
    <row r="96" spans="1:3" ht="12.75">
      <c r="A96" s="13"/>
      <c r="B96" s="14"/>
      <c r="C96" s="14"/>
    </row>
    <row r="97" spans="1:3" ht="76.5" customHeight="1">
      <c r="A97" s="13"/>
      <c r="B97" s="12" t="s">
        <v>91</v>
      </c>
      <c r="C97" s="12" t="s">
        <v>26</v>
      </c>
    </row>
    <row r="98" spans="1:3" ht="12.75">
      <c r="A98" s="14"/>
      <c r="B98" s="14"/>
      <c r="C98" s="14"/>
    </row>
    <row r="99" spans="1:3" ht="25.5" customHeight="1">
      <c r="A99" s="12" t="s">
        <v>92</v>
      </c>
      <c r="B99" s="12" t="s">
        <v>93</v>
      </c>
      <c r="C99" s="12" t="s">
        <v>31</v>
      </c>
    </row>
    <row r="100" spans="1:3" ht="12.75">
      <c r="A100" s="13"/>
      <c r="B100" s="14"/>
      <c r="C100" s="14"/>
    </row>
    <row r="101" spans="1:3" ht="63.75" customHeight="1">
      <c r="A101" s="13"/>
      <c r="B101" s="12" t="s">
        <v>94</v>
      </c>
      <c r="C101" s="12" t="s">
        <v>25</v>
      </c>
    </row>
    <row r="102" spans="1:3" ht="12.75">
      <c r="A102" s="13"/>
      <c r="B102" s="14"/>
      <c r="C102" s="14"/>
    </row>
    <row r="103" spans="1:3" ht="408" customHeight="1">
      <c r="A103" s="13"/>
      <c r="B103" s="12" t="s">
        <v>95</v>
      </c>
      <c r="C103" s="12" t="s">
        <v>26</v>
      </c>
    </row>
    <row r="104" spans="1:3" ht="12.75">
      <c r="A104" s="14"/>
      <c r="B104" s="14"/>
      <c r="C104" s="14"/>
    </row>
    <row r="105" spans="1:3" ht="38.25" customHeight="1">
      <c r="A105" s="12" t="s">
        <v>96</v>
      </c>
      <c r="B105" s="12" t="s">
        <v>97</v>
      </c>
      <c r="C105" s="12" t="s">
        <v>53</v>
      </c>
    </row>
    <row r="106" spans="1:3" ht="12.75">
      <c r="A106" s="13"/>
      <c r="B106" s="14"/>
      <c r="C106" s="14"/>
    </row>
    <row r="107" spans="1:3" ht="25.5" customHeight="1">
      <c r="A107" s="13"/>
      <c r="B107" s="12" t="s">
        <v>98</v>
      </c>
      <c r="C107" s="12" t="s">
        <v>48</v>
      </c>
    </row>
    <row r="108" spans="1:3" ht="12.75">
      <c r="A108" s="14"/>
      <c r="B108" s="14"/>
      <c r="C108" s="14"/>
    </row>
    <row r="109" spans="1:3" ht="12.75" customHeight="1">
      <c r="A109" s="12" t="s">
        <v>99</v>
      </c>
      <c r="B109" s="12" t="s">
        <v>100</v>
      </c>
      <c r="C109" s="12" t="s">
        <v>51</v>
      </c>
    </row>
    <row r="110" spans="1:3" ht="12.75">
      <c r="A110" s="13"/>
      <c r="B110" s="14"/>
      <c r="C110" s="14"/>
    </row>
    <row r="111" spans="1:3" ht="165.75" customHeight="1">
      <c r="A111" s="13"/>
      <c r="B111" s="12" t="s">
        <v>101</v>
      </c>
      <c r="C111" s="12" t="s">
        <v>53</v>
      </c>
    </row>
    <row r="112" spans="1:3" ht="12.75">
      <c r="A112" s="14"/>
      <c r="B112" s="14"/>
      <c r="C112" s="14"/>
    </row>
    <row r="113" spans="1:3" ht="38.25" customHeight="1">
      <c r="A113" s="12" t="s">
        <v>102</v>
      </c>
      <c r="B113" s="12" t="s">
        <v>103</v>
      </c>
      <c r="C113" s="12" t="s">
        <v>53</v>
      </c>
    </row>
    <row r="114" spans="1:3" ht="12.75">
      <c r="A114" s="13"/>
      <c r="B114" s="14"/>
      <c r="C114" s="14"/>
    </row>
    <row r="115" spans="1:3" ht="114.75" customHeight="1">
      <c r="A115" s="13"/>
      <c r="B115" s="12" t="s">
        <v>104</v>
      </c>
      <c r="C115" s="12" t="s">
        <v>48</v>
      </c>
    </row>
    <row r="116" spans="1:3" ht="12.75">
      <c r="A116" s="14"/>
      <c r="B116" s="14"/>
      <c r="C116" s="14"/>
    </row>
    <row r="117" ht="12.75">
      <c r="A117" s="5"/>
    </row>
    <row r="119" ht="15.75">
      <c r="A119" s="4"/>
    </row>
    <row r="120" spans="1:3" ht="25.5" customHeight="1">
      <c r="A120" s="10" t="s">
        <v>20</v>
      </c>
      <c r="B120" s="10" t="s">
        <v>21</v>
      </c>
      <c r="C120" s="10" t="s">
        <v>22</v>
      </c>
    </row>
    <row r="121" spans="1:3" ht="12.75">
      <c r="A121" s="11"/>
      <c r="B121" s="11"/>
      <c r="C121" s="11"/>
    </row>
    <row r="122" spans="1:3" ht="12.75" customHeight="1">
      <c r="A122" s="12" t="s">
        <v>105</v>
      </c>
      <c r="B122" s="12" t="s">
        <v>106</v>
      </c>
      <c r="C122" s="12" t="s">
        <v>53</v>
      </c>
    </row>
    <row r="123" spans="1:3" ht="12.75">
      <c r="A123" s="13"/>
      <c r="B123" s="14"/>
      <c r="C123" s="14"/>
    </row>
    <row r="124" spans="1:3" ht="216.75" customHeight="1">
      <c r="A124" s="13"/>
      <c r="B124" s="12" t="s">
        <v>107</v>
      </c>
      <c r="C124" s="12" t="s">
        <v>26</v>
      </c>
    </row>
    <row r="125" spans="1:3" ht="12.75">
      <c r="A125" s="14"/>
      <c r="B125" s="14"/>
      <c r="C125" s="14"/>
    </row>
    <row r="126" spans="1:3" ht="12.75">
      <c r="A126" s="12" t="s">
        <v>108</v>
      </c>
      <c r="B126" s="12" t="s">
        <v>109</v>
      </c>
      <c r="C126" s="12" t="s">
        <v>53</v>
      </c>
    </row>
    <row r="127" spans="1:3" ht="12.75">
      <c r="A127" s="13"/>
      <c r="B127" s="14"/>
      <c r="C127" s="14"/>
    </row>
    <row r="128" spans="1:3" ht="114.75" customHeight="1">
      <c r="A128" s="13"/>
      <c r="B128" s="12" t="s">
        <v>110</v>
      </c>
      <c r="C128" s="12" t="s">
        <v>26</v>
      </c>
    </row>
    <row r="129" spans="1:3" ht="12.75">
      <c r="A129" s="14"/>
      <c r="B129" s="14"/>
      <c r="C129" s="14"/>
    </row>
    <row r="130" spans="1:3" ht="12.75" customHeight="1">
      <c r="A130" s="12" t="s">
        <v>111</v>
      </c>
      <c r="B130" s="12" t="s">
        <v>112</v>
      </c>
      <c r="C130" s="12" t="s">
        <v>25</v>
      </c>
    </row>
    <row r="131" spans="1:3" ht="12.75">
      <c r="A131" s="13"/>
      <c r="B131" s="14"/>
      <c r="C131" s="14"/>
    </row>
    <row r="132" spans="1:3" ht="178.5" customHeight="1">
      <c r="A132" s="13"/>
      <c r="B132" s="12" t="s">
        <v>113</v>
      </c>
      <c r="C132" s="12"/>
    </row>
    <row r="133" spans="1:3" ht="12.75">
      <c r="A133" s="14"/>
      <c r="B133" s="14"/>
      <c r="C133" s="14"/>
    </row>
  </sheetData>
  <mergeCells count="166">
    <mergeCell ref="A130:A133"/>
    <mergeCell ref="B130:B131"/>
    <mergeCell ref="C130:C131"/>
    <mergeCell ref="B132:B133"/>
    <mergeCell ref="C132:C133"/>
    <mergeCell ref="A126:A129"/>
    <mergeCell ref="B126:B127"/>
    <mergeCell ref="C126:C127"/>
    <mergeCell ref="B128:B129"/>
    <mergeCell ref="C128:C129"/>
    <mergeCell ref="A120:A121"/>
    <mergeCell ref="B120:B121"/>
    <mergeCell ref="C120:C121"/>
    <mergeCell ref="A122:A125"/>
    <mergeCell ref="B122:B123"/>
    <mergeCell ref="C122:C123"/>
    <mergeCell ref="B124:B125"/>
    <mergeCell ref="C124:C125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6:A67"/>
    <mergeCell ref="B66:B67"/>
    <mergeCell ref="C66:C67"/>
    <mergeCell ref="A71:A72"/>
    <mergeCell ref="B71:B72"/>
    <mergeCell ref="C71:C72"/>
    <mergeCell ref="A60:A65"/>
    <mergeCell ref="B60:B61"/>
    <mergeCell ref="C60:C61"/>
    <mergeCell ref="B62:B63"/>
    <mergeCell ref="C62:C63"/>
    <mergeCell ref="B64:B65"/>
    <mergeCell ref="C64:C65"/>
    <mergeCell ref="A56:A59"/>
    <mergeCell ref="B56:B57"/>
    <mergeCell ref="C56:C57"/>
    <mergeCell ref="B58:B59"/>
    <mergeCell ref="C58:C59"/>
    <mergeCell ref="A52:A55"/>
    <mergeCell ref="B52:B53"/>
    <mergeCell ref="C52:C53"/>
    <mergeCell ref="B54:B55"/>
    <mergeCell ref="C54:C55"/>
    <mergeCell ref="A46:A47"/>
    <mergeCell ref="B46:B47"/>
    <mergeCell ref="C46:C47"/>
    <mergeCell ref="A48:A51"/>
    <mergeCell ref="B48:B49"/>
    <mergeCell ref="C48:C49"/>
    <mergeCell ref="B50:B51"/>
    <mergeCell ref="C50:C51"/>
    <mergeCell ref="A40:A41"/>
    <mergeCell ref="B40:B41"/>
    <mergeCell ref="C40:C41"/>
    <mergeCell ref="A42:A45"/>
    <mergeCell ref="B42:B43"/>
    <mergeCell ref="C42:C43"/>
    <mergeCell ref="B44:B45"/>
    <mergeCell ref="C44:C45"/>
    <mergeCell ref="A33:A34"/>
    <mergeCell ref="B33:B34"/>
    <mergeCell ref="C33:C34"/>
    <mergeCell ref="A38:A39"/>
    <mergeCell ref="B38:B39"/>
    <mergeCell ref="C38:C39"/>
    <mergeCell ref="A27:A32"/>
    <mergeCell ref="B27:B28"/>
    <mergeCell ref="C27:C28"/>
    <mergeCell ref="B29:B30"/>
    <mergeCell ref="C29:C30"/>
    <mergeCell ref="B31:B32"/>
    <mergeCell ref="C31:C32"/>
    <mergeCell ref="A23:A26"/>
    <mergeCell ref="B23:B24"/>
    <mergeCell ref="C23:C24"/>
    <mergeCell ref="B25:B26"/>
    <mergeCell ref="C25:C26"/>
    <mergeCell ref="A19:A22"/>
    <mergeCell ref="B19:B20"/>
    <mergeCell ref="C19:C20"/>
    <mergeCell ref="B21:B22"/>
    <mergeCell ref="C21:C22"/>
    <mergeCell ref="A15:A18"/>
    <mergeCell ref="B15:B16"/>
    <mergeCell ref="C15:C16"/>
    <mergeCell ref="B17:B18"/>
    <mergeCell ref="C17:C18"/>
    <mergeCell ref="A9:A14"/>
    <mergeCell ref="B9:B10"/>
    <mergeCell ref="C9:C10"/>
    <mergeCell ref="B11:B12"/>
    <mergeCell ref="C11:C12"/>
    <mergeCell ref="B13:B14"/>
    <mergeCell ref="C13:C14"/>
    <mergeCell ref="A3:A4"/>
    <mergeCell ref="B3:B4"/>
    <mergeCell ref="C3:C4"/>
    <mergeCell ref="A5:A8"/>
    <mergeCell ref="B5:B6"/>
    <mergeCell ref="C5:C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F7" sqref="F7"/>
    </sheetView>
  </sheetViews>
  <sheetFormatPr defaultColWidth="9.140625" defaultRowHeight="12.75"/>
  <sheetData>
    <row r="1" ht="13.5">
      <c r="A1" s="9" t="s">
        <v>128</v>
      </c>
    </row>
    <row r="2" ht="13.5">
      <c r="A2" s="9" t="s">
        <v>129</v>
      </c>
    </row>
    <row r="3" ht="13.5">
      <c r="A3" s="9" t="s">
        <v>130</v>
      </c>
    </row>
    <row r="6" ht="13.5">
      <c r="A6" s="9" t="s">
        <v>131</v>
      </c>
    </row>
    <row r="8" ht="13.5">
      <c r="A8" s="9" t="s">
        <v>132</v>
      </c>
    </row>
    <row r="9" ht="13.5">
      <c r="A9" s="9" t="s">
        <v>133</v>
      </c>
    </row>
    <row r="10" ht="13.5">
      <c r="A10" s="9" t="s">
        <v>134</v>
      </c>
    </row>
    <row r="11" ht="13.5">
      <c r="A11" s="9" t="s">
        <v>135</v>
      </c>
    </row>
    <row r="12" ht="13.5">
      <c r="A12" s="9" t="s">
        <v>136</v>
      </c>
    </row>
    <row r="13" ht="13.5">
      <c r="A13" s="9" t="s">
        <v>137</v>
      </c>
    </row>
    <row r="14" ht="13.5">
      <c r="A14" s="9" t="s">
        <v>138</v>
      </c>
    </row>
    <row r="15" ht="13.5">
      <c r="A15" s="9" t="s">
        <v>139</v>
      </c>
    </row>
    <row r="16" ht="13.5">
      <c r="A16" s="9" t="s">
        <v>140</v>
      </c>
    </row>
    <row r="17" ht="13.5">
      <c r="A17" s="9" t="s">
        <v>141</v>
      </c>
    </row>
    <row r="19" ht="13.5">
      <c r="A19" s="9" t="s">
        <v>142</v>
      </c>
    </row>
    <row r="20" ht="13.5">
      <c r="A20" s="9" t="s">
        <v>143</v>
      </c>
    </row>
    <row r="21" ht="13.5">
      <c r="A21" s="9" t="s">
        <v>144</v>
      </c>
    </row>
    <row r="23" ht="13.5">
      <c r="A23" s="9" t="s">
        <v>145</v>
      </c>
    </row>
    <row r="24" ht="13.5">
      <c r="A24" s="9" t="s">
        <v>146</v>
      </c>
    </row>
    <row r="26" ht="13.5">
      <c r="A26" s="9" t="s">
        <v>147</v>
      </c>
    </row>
    <row r="27" ht="13.5">
      <c r="A27" s="9" t="s">
        <v>148</v>
      </c>
    </row>
    <row r="29" ht="13.5">
      <c r="A29" s="9" t="s">
        <v>149</v>
      </c>
    </row>
    <row r="30" ht="13.5">
      <c r="A30" s="9" t="s">
        <v>150</v>
      </c>
    </row>
    <row r="31" ht="13.5">
      <c r="A31" s="9" t="s">
        <v>151</v>
      </c>
    </row>
    <row r="32" ht="13.5">
      <c r="A32" s="9" t="s">
        <v>152</v>
      </c>
    </row>
    <row r="33" ht="13.5">
      <c r="A33" s="9" t="s">
        <v>153</v>
      </c>
    </row>
    <row r="34" ht="13.5">
      <c r="A34" s="9" t="s">
        <v>154</v>
      </c>
    </row>
    <row r="35" ht="13.5">
      <c r="A35" s="9" t="s">
        <v>155</v>
      </c>
    </row>
    <row r="37" ht="13.5">
      <c r="A37" s="9" t="s">
        <v>156</v>
      </c>
    </row>
    <row r="39" ht="13.5">
      <c r="A39" s="9" t="s">
        <v>157</v>
      </c>
    </row>
    <row r="40" ht="13.5">
      <c r="A40" s="9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Nurlina N. Purbo</cp:lastModifiedBy>
  <dcterms:created xsi:type="dcterms:W3CDTF">2001-03-27T07:44:30Z</dcterms:created>
  <dcterms:modified xsi:type="dcterms:W3CDTF">2001-04-14T22:02:36Z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